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450" windowWidth="13830" windowHeight="12090" activeTab="0"/>
  </bookViews>
  <sheets>
    <sheet name="3월" sheetId="1" r:id="rId1"/>
  </sheets>
  <definedNames>
    <definedName name="_xlnm.Print_Area" localSheetId="0">'3월'!$B$1:$L$53</definedName>
  </definedNames>
  <calcPr fullCalcOnLoad="1"/>
</workbook>
</file>

<file path=xl/sharedStrings.xml><?xml version="1.0" encoding="utf-8"?>
<sst xmlns="http://schemas.openxmlformats.org/spreadsheetml/2006/main" count="61" uniqueCount="56">
  <si>
    <t>싼타페</t>
  </si>
  <si>
    <t>트럭</t>
  </si>
  <si>
    <t xml:space="preserve">              </t>
  </si>
  <si>
    <t>차종</t>
  </si>
  <si>
    <t>스타렉스</t>
  </si>
  <si>
    <t>포터</t>
  </si>
  <si>
    <t>아반떼</t>
  </si>
  <si>
    <t>쏘나타</t>
  </si>
  <si>
    <t>그랜저</t>
  </si>
  <si>
    <t>전월대비
(%)</t>
  </si>
  <si>
    <t>전년
누계대비
(%)</t>
  </si>
  <si>
    <t>엑센트</t>
  </si>
  <si>
    <t>벨로스터</t>
  </si>
  <si>
    <t>i30</t>
  </si>
  <si>
    <t>제네시스 쿠페</t>
  </si>
  <si>
    <t>에 쿠 스</t>
  </si>
  <si>
    <t>승용 계</t>
  </si>
  <si>
    <t>RV 계</t>
  </si>
  <si>
    <t>소상 계</t>
  </si>
  <si>
    <t>버스</t>
  </si>
  <si>
    <t>대형 계</t>
  </si>
  <si>
    <t>국내 판매 계</t>
  </si>
  <si>
    <t>해외 판매 계</t>
  </si>
  <si>
    <t>완성차 계</t>
  </si>
  <si>
    <t>※ 국내 하이브리드카 판매</t>
  </si>
  <si>
    <t>구  분</t>
  </si>
  <si>
    <t>전년동월
대비 (%)</t>
  </si>
  <si>
    <t>전월
대비 (%)</t>
  </si>
  <si>
    <t>전년누계
대비 (%)</t>
  </si>
  <si>
    <t>쏘나타 (전체)</t>
  </si>
  <si>
    <t>(하이브리드)</t>
  </si>
  <si>
    <t>i40</t>
  </si>
  <si>
    <t>맥스크루즈</t>
  </si>
  <si>
    <t>註1) 해외공장 : 미국,중국,인도,체코,터키,러시아,브라질,중국상용공장 판매물량임.</t>
  </si>
  <si>
    <t>그랜저 (전체)</t>
  </si>
  <si>
    <t>하이브리드 합계</t>
  </si>
  <si>
    <t>註2) 국내공장 수출은 선적기준 실적임.</t>
  </si>
  <si>
    <t>해외공장</t>
  </si>
  <si>
    <t>아슬란</t>
  </si>
  <si>
    <t xml:space="preserve">  국내공장</t>
  </si>
  <si>
    <t>전년
동월대비
(%)</t>
  </si>
  <si>
    <t>투싼</t>
  </si>
  <si>
    <t>제네시스 계</t>
  </si>
  <si>
    <t>EQ900</t>
  </si>
  <si>
    <t>제네시스</t>
  </si>
  <si>
    <t>아이오닉</t>
  </si>
  <si>
    <t>아이오닉 (전체)</t>
  </si>
  <si>
    <t>G80/제네시스</t>
  </si>
  <si>
    <t>2017년</t>
  </si>
  <si>
    <t>2016년</t>
  </si>
  <si>
    <t>'17년 누계</t>
  </si>
  <si>
    <t>'16년 누계</t>
  </si>
  <si>
    <t>'17년
누계</t>
  </si>
  <si>
    <t>'16년
누계</t>
  </si>
  <si>
    <t>2017년</t>
  </si>
  <si>
    <t>■ 현대차 2017년 3월 판매실적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</si>
</sst>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&quot;  &quot;;\-#,##0.0&quot;  &quot;;"/>
    <numFmt numFmtId="180" formatCode="0&quot;월&quot;"/>
    <numFmt numFmtId="181" formatCode="&quot;1-&quot;0&quot;월&quot;"/>
    <numFmt numFmtId="182" formatCode="#&quot;년&quot;"/>
    <numFmt numFmtId="183" formatCode="####&quot;년&quot;"/>
    <numFmt numFmtId="184" formatCode="0&quot;년&quot;"/>
    <numFmt numFmtId="185" formatCode="&quot;■ 현대차 2010년 &quot;##&quot;월 판매실적&quot;"/>
    <numFmt numFmtId="186" formatCode="_-* #,##0.0_-;\-* #,##0.0_-;_-* &quot;-&quot;_-;_-@_-"/>
    <numFmt numFmtId="187" formatCode="#,##0.0_ "/>
    <numFmt numFmtId="188" formatCode="#,##0\ \ \ \ \ "/>
    <numFmt numFmtId="189" formatCode="#,##0\ \ "/>
    <numFmt numFmtId="190" formatCode="#,##0\ \ \ "/>
    <numFmt numFmtId="191" formatCode="#,##0\ "/>
    <numFmt numFmtId="192" formatCode="\(#,##0\)"/>
    <numFmt numFmtId="193" formatCode="\(#,##0\)\ "/>
    <numFmt numFmtId="194" formatCode="0_ "/>
    <numFmt numFmtId="195" formatCode="0\ \ \ \ \ \ "/>
    <numFmt numFmtId="196" formatCode="\(&quot;$&quot;#,##0\)"/>
    <numFmt numFmtId="197" formatCode="0\ \ \ \ \ \ \ \ "/>
    <numFmt numFmtId="198" formatCode="0\ \ \ \ \ \ \ "/>
    <numFmt numFmtId="199" formatCode="0.0_ "/>
    <numFmt numFmtId="200" formatCode="\+#,##0.0000\ ;[Red]\-#,##0.0000\ "/>
    <numFmt numFmtId="201" formatCode="\+#,##0\ ;[Red]\-#,##0\ "/>
    <numFmt numFmtId="202" formatCode="0\ \ \ \ "/>
    <numFmt numFmtId="203" formatCode="\+#,##0;\-#,##0"/>
    <numFmt numFmtId="204" formatCode="#,#00\ "/>
    <numFmt numFmtId="205" formatCode="0.0\ "/>
    <numFmt numFmtId="206" formatCode="\(0.0\)"/>
    <numFmt numFmtId="207" formatCode="#,#00.0\ "/>
    <numFmt numFmtId="208" formatCode="0.0"/>
    <numFmt numFmtId="209" formatCode="\(\$#,##0\)"/>
    <numFmt numFmtId="210" formatCode="0\ \ \ \ \ "/>
    <numFmt numFmtId="211" formatCode="0.0\ &quot;원&quot;"/>
    <numFmt numFmtId="212" formatCode="#,##0.0\ \ "/>
    <numFmt numFmtId="213" formatCode="\(#,##0\)\ \ "/>
    <numFmt numFmtId="214" formatCode="#,##0&quot;원/$&quot;"/>
    <numFmt numFmtId="215" formatCode="#,##0.0&quot;원/$&quot;"/>
    <numFmt numFmtId="216" formatCode="0.00_ "/>
    <numFmt numFmtId="217" formatCode="0&quot;일&quot;"/>
    <numFmt numFmtId="218" formatCode="0.0\ \ \ \ \ \ \ "/>
    <numFmt numFmtId="219" formatCode="0.00000_ "/>
    <numFmt numFmtId="220" formatCode="0.0000_ "/>
    <numFmt numFmtId="221" formatCode="0.000_ "/>
    <numFmt numFmtId="222" formatCode="0.0000000_ "/>
    <numFmt numFmtId="223" formatCode="0.000000_ "/>
    <numFmt numFmtId="224" formatCode="0\ \ \ \ \ \ \ \ \ "/>
    <numFmt numFmtId="225" formatCode="0.0_);[Red]\(0.0\)"/>
    <numFmt numFmtId="226" formatCode="0.00_);[Red]\(0.00\)"/>
    <numFmt numFmtId="227" formatCode="0.00000000_ "/>
    <numFmt numFmtId="228" formatCode="&quot;■ 기아차 2011년 &quot;##&quot;월 판매실적&quot;"/>
    <numFmt numFmtId="229" formatCode="mm&quot;월&quot;\ dd&quot;일&quot;"/>
    <numFmt numFmtId="230" formatCode="#,##0.00_ "/>
    <numFmt numFmtId="231" formatCode="0_);[Red]\(0\)"/>
  </numFmts>
  <fonts count="53">
    <font>
      <sz val="11"/>
      <name val="돋움"/>
      <family val="3"/>
    </font>
    <font>
      <u val="single"/>
      <sz val="13.2"/>
      <color indexed="36"/>
      <name val="돋움"/>
      <family val="3"/>
    </font>
    <font>
      <u val="single"/>
      <sz val="13.2"/>
      <color indexed="12"/>
      <name val="돋움"/>
      <family val="3"/>
    </font>
    <font>
      <sz val="8"/>
      <name val="돋움"/>
      <family val="3"/>
    </font>
    <font>
      <sz val="10"/>
      <name val="HY헤드라인M"/>
      <family val="1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name val="HY헤드라인M"/>
      <family val="1"/>
    </font>
    <font>
      <sz val="12"/>
      <name val="HY헤드라인M"/>
      <family val="1"/>
    </font>
    <font>
      <sz val="12"/>
      <name val="Times New Roman"/>
      <family val="1"/>
    </font>
    <font>
      <sz val="10"/>
      <name val="새굴림"/>
      <family val="1"/>
    </font>
    <font>
      <b/>
      <sz val="10"/>
      <name val="새굴림"/>
      <family val="1"/>
    </font>
    <font>
      <sz val="11"/>
      <name val="Times New Roman"/>
      <family val="1"/>
    </font>
    <font>
      <sz val="9"/>
      <name val="새굴림"/>
      <family val="1"/>
    </font>
    <font>
      <sz val="10"/>
      <name val="굴림"/>
      <family val="3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HY헤드라인M"/>
      <family val="1"/>
    </font>
    <font>
      <sz val="12"/>
      <name val="굴림"/>
      <family val="3"/>
    </font>
    <font>
      <sz val="8"/>
      <name val="굴림"/>
      <family val="3"/>
    </font>
    <font>
      <sz val="14"/>
      <name val="Times New Roman"/>
      <family val="1"/>
    </font>
    <font>
      <sz val="12"/>
      <name val="가는각진제목체"/>
      <family val="1"/>
    </font>
    <font>
      <b/>
      <sz val="12"/>
      <name val="가는각진제목체"/>
      <family val="1"/>
    </font>
    <font>
      <sz val="8"/>
      <name val="Times New Roman"/>
      <family val="1"/>
    </font>
    <font>
      <sz val="8"/>
      <name val="HY헤드라인M"/>
      <family val="1"/>
    </font>
    <font>
      <sz val="9"/>
      <name val="HY헤드라인M"/>
      <family val="1"/>
    </font>
    <font>
      <sz val="9"/>
      <name val="Times New Roman"/>
      <family val="1"/>
    </font>
    <font>
      <sz val="7"/>
      <name val="HY헤드라인M"/>
      <family val="1"/>
    </font>
    <font>
      <b/>
      <sz val="10"/>
      <name val="Arial"/>
      <family val="2"/>
    </font>
    <font>
      <sz val="12"/>
      <name val="Arial"/>
      <family val="2"/>
    </font>
    <font>
      <i/>
      <sz val="9"/>
      <name val="HY헤드라인M"/>
      <family val="1"/>
    </font>
    <font>
      <i/>
      <sz val="10"/>
      <name val="HY헤드라인M"/>
      <family val="1"/>
    </font>
    <font>
      <b/>
      <i/>
      <sz val="10"/>
      <name val="Arial"/>
      <family val="2"/>
    </font>
    <font>
      <sz val="11"/>
      <name val="바탕"/>
      <family val="1"/>
    </font>
    <font>
      <sz val="9"/>
      <name val="바탕"/>
      <family val="1"/>
    </font>
    <font>
      <sz val="12"/>
      <name val="바탕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3" borderId="0" applyNumberFormat="0" applyBorder="0" applyAlignment="0" applyProtection="0"/>
    <xf numFmtId="0" fontId="5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41" fontId="31" fillId="0" borderId="10" xfId="48" applyFont="1" applyFill="1" applyBorder="1" applyAlignment="1">
      <alignment vertical="center"/>
    </xf>
    <xf numFmtId="41" fontId="31" fillId="0" borderId="0" xfId="48" applyFont="1" applyFill="1" applyBorder="1" applyAlignment="1">
      <alignment vertical="center"/>
    </xf>
    <xf numFmtId="41" fontId="33" fillId="0" borderId="11" xfId="48" applyFont="1" applyFill="1" applyBorder="1" applyAlignment="1">
      <alignment vertical="center"/>
    </xf>
    <xf numFmtId="41" fontId="33" fillId="0" borderId="0" xfId="48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41" fontId="25" fillId="0" borderId="0" xfId="0" applyNumberFormat="1" applyFont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41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41" fontId="25" fillId="0" borderId="0" xfId="0" applyNumberFormat="1" applyFont="1" applyFill="1" applyAlignment="1">
      <alignment vertical="center"/>
    </xf>
    <xf numFmtId="0" fontId="35" fillId="0" borderId="0" xfId="0" applyFont="1" applyAlignment="1">
      <alignment vertical="center"/>
    </xf>
    <xf numFmtId="41" fontId="37" fillId="0" borderId="0" xfId="0" applyNumberFormat="1" applyFont="1" applyAlignment="1">
      <alignment horizontal="right" vertical="center" wrapText="1"/>
    </xf>
    <xf numFmtId="14" fontId="25" fillId="0" borderId="0" xfId="0" applyNumberFormat="1" applyFont="1" applyAlignment="1" quotePrefix="1">
      <alignment horizontal="right" vertical="center" wrapText="1"/>
    </xf>
    <xf numFmtId="0" fontId="25" fillId="0" borderId="0" xfId="62" applyFont="1" applyAlignment="1">
      <alignment vertical="center"/>
      <protection/>
    </xf>
    <xf numFmtId="0" fontId="30" fillId="0" borderId="0" xfId="62" applyFont="1" applyFill="1" applyBorder="1" applyAlignment="1">
      <alignment vertical="center" wrapText="1"/>
      <protection/>
    </xf>
    <xf numFmtId="41" fontId="30" fillId="0" borderId="0" xfId="62" applyNumberFormat="1" applyFont="1" applyAlignment="1">
      <alignment vertical="center"/>
      <protection/>
    </xf>
    <xf numFmtId="0" fontId="30" fillId="0" borderId="0" xfId="62" applyFont="1" applyAlignment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0" fillId="0" borderId="0" xfId="62" applyFont="1" applyFill="1" applyBorder="1" applyAlignment="1">
      <alignment horizontal="left" vertical="center"/>
      <protection/>
    </xf>
    <xf numFmtId="0" fontId="43" fillId="0" borderId="0" xfId="62" applyFont="1" applyAlignment="1">
      <alignment horizontal="center" vertical="center"/>
      <protection/>
    </xf>
    <xf numFmtId="41" fontId="45" fillId="0" borderId="0" xfId="48" applyFont="1" applyFill="1" applyBorder="1" applyAlignment="1">
      <alignment vertical="center"/>
    </xf>
    <xf numFmtId="0" fontId="46" fillId="0" borderId="0" xfId="0" applyFont="1" applyAlignment="1">
      <alignment vertical="center"/>
    </xf>
    <xf numFmtId="41" fontId="49" fillId="0" borderId="15" xfId="0" applyNumberFormat="1" applyFont="1" applyFill="1" applyBorder="1" applyAlignment="1">
      <alignment vertical="center"/>
    </xf>
    <xf numFmtId="41" fontId="49" fillId="0" borderId="16" xfId="48" applyFont="1" applyFill="1" applyBorder="1" applyAlignment="1">
      <alignment vertical="center"/>
    </xf>
    <xf numFmtId="41" fontId="49" fillId="0" borderId="17" xfId="48" applyFont="1" applyFill="1" applyBorder="1" applyAlignment="1">
      <alignment vertical="center"/>
    </xf>
    <xf numFmtId="176" fontId="45" fillId="0" borderId="0" xfId="43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41" fontId="33" fillId="0" borderId="0" xfId="48" applyFont="1" applyBorder="1" applyAlignment="1">
      <alignment vertical="center"/>
    </xf>
    <xf numFmtId="41" fontId="49" fillId="0" borderId="18" xfId="0" applyNumberFormat="1" applyFont="1" applyFill="1" applyBorder="1" applyAlignment="1">
      <alignment vertical="center"/>
    </xf>
    <xf numFmtId="176" fontId="32" fillId="0" borderId="19" xfId="43" applyNumberFormat="1" applyFont="1" applyFill="1" applyBorder="1" applyAlignment="1">
      <alignment vertical="center"/>
    </xf>
    <xf numFmtId="176" fontId="32" fillId="0" borderId="20" xfId="43" applyNumberFormat="1" applyFont="1" applyFill="1" applyBorder="1" applyAlignment="1">
      <alignment vertical="center"/>
    </xf>
    <xf numFmtId="176" fontId="32" fillId="0" borderId="21" xfId="43" applyNumberFormat="1" applyFont="1" applyFill="1" applyBorder="1" applyAlignment="1">
      <alignment vertical="center"/>
    </xf>
    <xf numFmtId="176" fontId="32" fillId="0" borderId="22" xfId="43" applyNumberFormat="1" applyFont="1" applyFill="1" applyBorder="1" applyAlignment="1">
      <alignment vertical="center"/>
    </xf>
    <xf numFmtId="41" fontId="49" fillId="0" borderId="23" xfId="48" applyFont="1" applyFill="1" applyBorder="1" applyAlignment="1">
      <alignment vertical="center"/>
    </xf>
    <xf numFmtId="41" fontId="31" fillId="0" borderId="24" xfId="48" applyFont="1" applyFill="1" applyBorder="1" applyAlignment="1">
      <alignment vertical="center"/>
    </xf>
    <xf numFmtId="41" fontId="49" fillId="0" borderId="25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1" fontId="31" fillId="0" borderId="26" xfId="48" applyFont="1" applyFill="1" applyBorder="1" applyAlignment="1">
      <alignment vertical="center"/>
    </xf>
    <xf numFmtId="41" fontId="33" fillId="0" borderId="27" xfId="48" applyFont="1" applyFill="1" applyBorder="1" applyAlignment="1">
      <alignment vertical="center"/>
    </xf>
    <xf numFmtId="41" fontId="33" fillId="0" borderId="28" xfId="48" applyFont="1" applyFill="1" applyBorder="1" applyAlignment="1">
      <alignment vertical="center"/>
    </xf>
    <xf numFmtId="41" fontId="33" fillId="0" borderId="29" xfId="48" applyFont="1" applyFill="1" applyBorder="1" applyAlignment="1">
      <alignment vertical="center"/>
    </xf>
    <xf numFmtId="176" fontId="32" fillId="0" borderId="30" xfId="43" applyNumberFormat="1" applyFont="1" applyFill="1" applyBorder="1" applyAlignment="1">
      <alignment vertical="center"/>
    </xf>
    <xf numFmtId="176" fontId="32" fillId="0" borderId="31" xfId="43" applyNumberFormat="1" applyFont="1" applyFill="1" applyBorder="1" applyAlignment="1">
      <alignment vertical="center"/>
    </xf>
    <xf numFmtId="41" fontId="31" fillId="0" borderId="32" xfId="48" applyFont="1" applyFill="1" applyBorder="1" applyAlignment="1">
      <alignment vertical="center"/>
    </xf>
    <xf numFmtId="176" fontId="32" fillId="0" borderId="33" xfId="43" applyNumberFormat="1" applyFont="1" applyFill="1" applyBorder="1" applyAlignment="1">
      <alignment vertical="center"/>
    </xf>
    <xf numFmtId="176" fontId="43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41" fontId="33" fillId="0" borderId="24" xfId="48" applyFont="1" applyFill="1" applyBorder="1" applyAlignment="1">
      <alignment vertical="center"/>
    </xf>
    <xf numFmtId="41" fontId="33" fillId="0" borderId="10" xfId="48" applyFont="1" applyFill="1" applyBorder="1" applyAlignment="1">
      <alignment vertical="center"/>
    </xf>
    <xf numFmtId="41" fontId="33" fillId="0" borderId="34" xfId="48" applyFont="1" applyFill="1" applyBorder="1" applyAlignment="1">
      <alignment vertical="center"/>
    </xf>
    <xf numFmtId="41" fontId="33" fillId="0" borderId="35" xfId="48" applyFont="1" applyFill="1" applyBorder="1" applyAlignment="1">
      <alignment vertical="center"/>
    </xf>
    <xf numFmtId="41" fontId="33" fillId="0" borderId="36" xfId="48" applyFont="1" applyFill="1" applyBorder="1" applyAlignment="1">
      <alignment vertical="center"/>
    </xf>
    <xf numFmtId="0" fontId="47" fillId="0" borderId="0" xfId="62" applyFont="1" applyFill="1" applyBorder="1" applyAlignment="1">
      <alignment horizontal="center" vertical="center"/>
      <protection/>
    </xf>
    <xf numFmtId="41" fontId="49" fillId="0" borderId="0" xfId="48" applyFont="1" applyFill="1" applyBorder="1" applyAlignment="1">
      <alignment vertical="center"/>
    </xf>
    <xf numFmtId="176" fontId="32" fillId="0" borderId="0" xfId="43" applyNumberFormat="1" applyFont="1" applyFill="1" applyBorder="1" applyAlignment="1">
      <alignment vertical="center"/>
    </xf>
    <xf numFmtId="0" fontId="47" fillId="0" borderId="37" xfId="62" applyFont="1" applyFill="1" applyBorder="1" applyAlignment="1">
      <alignment horizontal="center" vertical="center"/>
      <protection/>
    </xf>
    <xf numFmtId="0" fontId="47" fillId="0" borderId="38" xfId="62" applyFont="1" applyFill="1" applyBorder="1" applyAlignment="1">
      <alignment horizontal="center" vertical="center"/>
      <protection/>
    </xf>
    <xf numFmtId="0" fontId="48" fillId="0" borderId="39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 quotePrefix="1">
      <alignment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 quotePrefix="1">
      <alignment horizontal="center" vertical="center" wrapText="1"/>
    </xf>
    <xf numFmtId="0" fontId="26" fillId="0" borderId="44" xfId="0" applyFont="1" applyFill="1" applyBorder="1" applyAlignment="1" quotePrefix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 quotePrefix="1">
      <alignment horizontal="center" vertical="center" wrapText="1"/>
    </xf>
    <xf numFmtId="0" fontId="27" fillId="0" borderId="43" xfId="0" applyFont="1" applyFill="1" applyBorder="1" applyAlignment="1" quotePrefix="1">
      <alignment horizontal="center" vertical="center" wrapText="1"/>
    </xf>
    <xf numFmtId="0" fontId="27" fillId="0" borderId="45" xfId="0" applyFont="1" applyFill="1" applyBorder="1" applyAlignment="1" quotePrefix="1">
      <alignment horizontal="center" vertical="center"/>
    </xf>
    <xf numFmtId="0" fontId="26" fillId="0" borderId="28" xfId="0" applyFont="1" applyFill="1" applyBorder="1" applyAlignment="1" quotePrefix="1">
      <alignment horizontal="center" vertical="center" wrapText="1"/>
    </xf>
    <xf numFmtId="0" fontId="26" fillId="0" borderId="4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80" fontId="27" fillId="0" borderId="32" xfId="0" applyNumberFormat="1" applyFont="1" applyFill="1" applyBorder="1" applyAlignment="1" quotePrefix="1">
      <alignment horizontal="center" vertical="center"/>
    </xf>
    <xf numFmtId="0" fontId="29" fillId="0" borderId="37" xfId="0" applyFont="1" applyFill="1" applyBorder="1" applyAlignment="1" quotePrefix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180" fontId="26" fillId="0" borderId="49" xfId="0" applyNumberFormat="1" applyFont="1" applyFill="1" applyBorder="1" applyAlignment="1">
      <alignment horizontal="center" vertical="center"/>
    </xf>
    <xf numFmtId="180" fontId="26" fillId="0" borderId="50" xfId="0" applyNumberFormat="1" applyFont="1" applyFill="1" applyBorder="1" applyAlignment="1" quotePrefix="1">
      <alignment horizontal="center" vertical="center"/>
    </xf>
    <xf numFmtId="0" fontId="27" fillId="0" borderId="32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 quotePrefix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5" fillId="0" borderId="51" xfId="0" applyFont="1" applyFill="1" applyBorder="1" applyAlignment="1" quotePrefix="1">
      <alignment horizontal="center" vertical="center" wrapText="1"/>
    </xf>
    <xf numFmtId="0" fontId="30" fillId="0" borderId="52" xfId="0" applyFont="1" applyFill="1" applyBorder="1" applyAlignment="1">
      <alignment horizontal="center" vertical="center"/>
    </xf>
    <xf numFmtId="176" fontId="32" fillId="0" borderId="53" xfId="43" applyNumberFormat="1" applyFont="1" applyFill="1" applyBorder="1" applyAlignment="1">
      <alignment vertical="center"/>
    </xf>
    <xf numFmtId="41" fontId="33" fillId="0" borderId="26" xfId="48" applyFont="1" applyFill="1" applyBorder="1" applyAlignment="1">
      <alignment vertical="center"/>
    </xf>
    <xf numFmtId="41" fontId="33" fillId="0" borderId="54" xfId="48" applyFont="1" applyFill="1" applyBorder="1" applyAlignment="1">
      <alignment vertical="center"/>
    </xf>
    <xf numFmtId="41" fontId="31" fillId="0" borderId="26" xfId="48" applyFont="1" applyFill="1" applyBorder="1" applyAlignment="1" quotePrefix="1">
      <alignment horizontal="center" vertical="center"/>
    </xf>
    <xf numFmtId="41" fontId="33" fillId="0" borderId="54" xfId="48" applyFont="1" applyFill="1" applyBorder="1" applyAlignment="1" quotePrefix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41" fontId="33" fillId="0" borderId="26" xfId="48" applyFont="1" applyFill="1" applyBorder="1" applyAlignment="1">
      <alignment horizontal="right" vertical="center"/>
    </xf>
    <xf numFmtId="41" fontId="33" fillId="0" borderId="36" xfId="48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176" fontId="32" fillId="0" borderId="55" xfId="43" applyNumberFormat="1" applyFont="1" applyFill="1" applyBorder="1" applyAlignment="1">
      <alignment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1" fontId="31" fillId="0" borderId="32" xfId="48" applyFont="1" applyFill="1" applyBorder="1" applyAlignment="1">
      <alignment horizontal="right" vertical="center"/>
    </xf>
    <xf numFmtId="176" fontId="32" fillId="0" borderId="52" xfId="43" applyNumberFormat="1" applyFont="1" applyFill="1" applyBorder="1" applyAlignment="1">
      <alignment vertical="center"/>
    </xf>
    <xf numFmtId="41" fontId="33" fillId="0" borderId="32" xfId="48" applyFont="1" applyFill="1" applyBorder="1" applyAlignment="1">
      <alignment vertical="center"/>
    </xf>
    <xf numFmtId="41" fontId="33" fillId="0" borderId="50" xfId="48" applyFont="1" applyFill="1" applyBorder="1" applyAlignment="1">
      <alignment horizontal="right" vertical="center"/>
    </xf>
    <xf numFmtId="176" fontId="32" fillId="0" borderId="12" xfId="43" applyNumberFormat="1" applyFont="1" applyFill="1" applyBorder="1" applyAlignment="1">
      <alignment vertical="center"/>
    </xf>
    <xf numFmtId="41" fontId="33" fillId="0" borderId="50" xfId="48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textRotation="255"/>
    </xf>
    <xf numFmtId="0" fontId="5" fillId="0" borderId="51" xfId="0" applyFont="1" applyFill="1" applyBorder="1" applyAlignment="1" quotePrefix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textRotation="255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textRotation="255"/>
    </xf>
    <xf numFmtId="176" fontId="32" fillId="0" borderId="58" xfId="43" applyNumberFormat="1" applyFont="1" applyFill="1" applyBorder="1" applyAlignment="1">
      <alignment vertical="center"/>
    </xf>
    <xf numFmtId="176" fontId="32" fillId="0" borderId="13" xfId="43" applyNumberFormat="1" applyFont="1" applyFill="1" applyBorder="1" applyAlignment="1">
      <alignment vertical="center"/>
    </xf>
    <xf numFmtId="0" fontId="34" fillId="0" borderId="51" xfId="0" applyFont="1" applyFill="1" applyBorder="1" applyAlignment="1">
      <alignment horizontal="centerContinuous" vertical="center"/>
    </xf>
    <xf numFmtId="0" fontId="5" fillId="0" borderId="59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Continuous" vertical="center" wrapText="1"/>
    </xf>
    <xf numFmtId="0" fontId="30" fillId="0" borderId="6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Continuous" vertical="center" wrapText="1"/>
    </xf>
    <xf numFmtId="0" fontId="30" fillId="0" borderId="11" xfId="0" applyFont="1" applyFill="1" applyBorder="1" applyAlignment="1">
      <alignment horizontal="centerContinuous" vertical="center"/>
    </xf>
    <xf numFmtId="0" fontId="34" fillId="0" borderId="47" xfId="0" applyFont="1" applyFill="1" applyBorder="1" applyAlignment="1">
      <alignment horizontal="centerContinuous" vertical="center"/>
    </xf>
    <xf numFmtId="41" fontId="31" fillId="0" borderId="61" xfId="48" applyFont="1" applyFill="1" applyBorder="1" applyAlignment="1">
      <alignment vertical="center"/>
    </xf>
    <xf numFmtId="176" fontId="32" fillId="0" borderId="62" xfId="43" applyNumberFormat="1" applyFont="1" applyFill="1" applyBorder="1" applyAlignment="1">
      <alignment vertical="center"/>
    </xf>
    <xf numFmtId="176" fontId="32" fillId="0" borderId="63" xfId="43" applyNumberFormat="1" applyFont="1" applyFill="1" applyBorder="1" applyAlignment="1">
      <alignment vertical="center"/>
    </xf>
    <xf numFmtId="41" fontId="33" fillId="0" borderId="64" xfId="48" applyFont="1" applyFill="1" applyBorder="1" applyAlignment="1">
      <alignment vertical="center"/>
    </xf>
    <xf numFmtId="176" fontId="32" fillId="0" borderId="65" xfId="43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41" fontId="31" fillId="0" borderId="15" xfId="48" applyFont="1" applyFill="1" applyBorder="1" applyAlignment="1">
      <alignment vertical="center"/>
    </xf>
    <xf numFmtId="176" fontId="32" fillId="0" borderId="66" xfId="43" applyNumberFormat="1" applyFont="1" applyFill="1" applyBorder="1" applyAlignment="1">
      <alignment vertical="center"/>
    </xf>
    <xf numFmtId="41" fontId="33" fillId="0" borderId="67" xfId="48" applyFont="1" applyFill="1" applyBorder="1" applyAlignment="1">
      <alignment vertical="center"/>
    </xf>
    <xf numFmtId="41" fontId="31" fillId="0" borderId="68" xfId="48" applyFont="1" applyFill="1" applyBorder="1" applyAlignment="1">
      <alignment vertical="center"/>
    </xf>
    <xf numFmtId="41" fontId="33" fillId="0" borderId="18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39" fillId="0" borderId="0" xfId="62" applyFont="1" applyFill="1" applyAlignment="1">
      <alignment horizontal="left" vertical="top"/>
      <protection/>
    </xf>
    <xf numFmtId="0" fontId="25" fillId="0" borderId="0" xfId="62" applyFont="1" applyFill="1" applyAlignment="1">
      <alignment vertical="center"/>
      <protection/>
    </xf>
    <xf numFmtId="0" fontId="38" fillId="0" borderId="0" xfId="62" applyFont="1" applyFill="1" applyAlignment="1">
      <alignment horizontal="left" vertical="top"/>
      <protection/>
    </xf>
    <xf numFmtId="0" fontId="40" fillId="0" borderId="0" xfId="62" applyFont="1" applyFill="1" applyAlignment="1">
      <alignment horizontal="center" vertical="center"/>
      <protection/>
    </xf>
    <xf numFmtId="0" fontId="40" fillId="0" borderId="0" xfId="62" applyFont="1" applyFill="1" applyAlignment="1">
      <alignment vertical="center"/>
      <protection/>
    </xf>
    <xf numFmtId="0" fontId="42" fillId="0" borderId="41" xfId="62" applyFont="1" applyFill="1" applyBorder="1" applyAlignment="1">
      <alignment horizontal="center" vertical="center"/>
      <protection/>
    </xf>
    <xf numFmtId="0" fontId="42" fillId="0" borderId="42" xfId="62" applyFont="1" applyFill="1" applyBorder="1" applyAlignment="1">
      <alignment horizontal="center" vertical="center"/>
      <protection/>
    </xf>
    <xf numFmtId="0" fontId="42" fillId="0" borderId="60" xfId="62" applyFont="1" applyFill="1" applyBorder="1" applyAlignment="1">
      <alignment horizontal="center" vertical="center"/>
      <protection/>
    </xf>
    <xf numFmtId="0" fontId="41" fillId="0" borderId="43" xfId="0" applyFont="1" applyFill="1" applyBorder="1" applyAlignment="1" quotePrefix="1">
      <alignment horizontal="center" vertical="center" wrapText="1"/>
    </xf>
    <xf numFmtId="0" fontId="44" fillId="0" borderId="44" xfId="62" applyFont="1" applyFill="1" applyBorder="1" applyAlignment="1">
      <alignment horizontal="center" vertical="center"/>
      <protection/>
    </xf>
    <xf numFmtId="0" fontId="44" fillId="0" borderId="45" xfId="62" applyFont="1" applyFill="1" applyBorder="1" applyAlignment="1">
      <alignment horizontal="center" vertical="center"/>
      <protection/>
    </xf>
    <xf numFmtId="0" fontId="41" fillId="0" borderId="46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 quotePrefix="1">
      <alignment horizontal="center" vertical="center" wrapText="1"/>
    </xf>
    <xf numFmtId="0" fontId="42" fillId="0" borderId="43" xfId="62" applyFont="1" applyFill="1" applyBorder="1" applyAlignment="1" quotePrefix="1">
      <alignment horizontal="center" vertical="center" wrapText="1"/>
      <protection/>
    </xf>
    <xf numFmtId="0" fontId="44" fillId="0" borderId="45" xfId="62" applyFont="1" applyFill="1" applyBorder="1" applyAlignment="1">
      <alignment horizontal="center" vertical="center"/>
      <protection/>
    </xf>
    <xf numFmtId="0" fontId="42" fillId="0" borderId="28" xfId="62" applyFont="1" applyFill="1" applyBorder="1" applyAlignment="1" quotePrefix="1">
      <alignment horizontal="center" vertical="center" wrapText="1"/>
      <protection/>
    </xf>
    <xf numFmtId="0" fontId="42" fillId="0" borderId="51" xfId="62" applyFont="1" applyFill="1" applyBorder="1" applyAlignment="1">
      <alignment horizontal="center" vertical="center"/>
      <protection/>
    </xf>
    <xf numFmtId="0" fontId="42" fillId="0" borderId="0" xfId="62" applyFont="1" applyFill="1" applyBorder="1" applyAlignment="1">
      <alignment horizontal="center" vertical="center"/>
      <protection/>
    </xf>
    <xf numFmtId="0" fontId="42" fillId="0" borderId="69" xfId="62" applyFont="1" applyFill="1" applyBorder="1" applyAlignment="1">
      <alignment horizontal="center" vertical="center"/>
      <protection/>
    </xf>
    <xf numFmtId="180" fontId="41" fillId="0" borderId="32" xfId="0" applyNumberFormat="1" applyFont="1" applyFill="1" applyBorder="1" applyAlignment="1" quotePrefix="1">
      <alignment horizontal="center" vertical="center"/>
    </xf>
    <xf numFmtId="0" fontId="44" fillId="0" borderId="70" xfId="62" applyFont="1" applyFill="1" applyBorder="1" applyAlignment="1">
      <alignment horizontal="center" vertical="center" wrapText="1"/>
      <protection/>
    </xf>
    <xf numFmtId="0" fontId="44" fillId="0" borderId="48" xfId="62" applyFont="1" applyFill="1" applyBorder="1" applyAlignment="1">
      <alignment horizontal="center" vertical="center" wrapText="1"/>
      <protection/>
    </xf>
    <xf numFmtId="180" fontId="41" fillId="0" borderId="49" xfId="0" applyNumberFormat="1" applyFont="1" applyFill="1" applyBorder="1" applyAlignment="1">
      <alignment horizontal="center" vertical="center"/>
    </xf>
    <xf numFmtId="180" fontId="41" fillId="0" borderId="50" xfId="0" applyNumberFormat="1" applyFont="1" applyFill="1" applyBorder="1" applyAlignment="1" quotePrefix="1">
      <alignment horizontal="center" vertical="center"/>
    </xf>
    <xf numFmtId="0" fontId="42" fillId="0" borderId="32" xfId="62" applyFont="1" applyFill="1" applyBorder="1" applyAlignment="1" quotePrefix="1">
      <alignment horizontal="center" vertical="center"/>
      <protection/>
    </xf>
    <xf numFmtId="0" fontId="42" fillId="0" borderId="27" xfId="62" applyFont="1" applyFill="1" applyBorder="1" applyAlignment="1" quotePrefix="1">
      <alignment horizontal="center" vertical="center"/>
      <protection/>
    </xf>
    <xf numFmtId="0" fontId="4" fillId="0" borderId="41" xfId="62" applyFont="1" applyFill="1" applyBorder="1" applyAlignment="1">
      <alignment horizontal="center" vertical="center"/>
      <protection/>
    </xf>
    <xf numFmtId="0" fontId="4" fillId="0" borderId="42" xfId="62" applyFont="1" applyFill="1" applyBorder="1" applyAlignment="1">
      <alignment horizontal="center" vertical="center"/>
      <protection/>
    </xf>
    <xf numFmtId="0" fontId="4" fillId="0" borderId="60" xfId="62" applyFont="1" applyFill="1" applyBorder="1" applyAlignment="1">
      <alignment horizontal="center" vertical="center"/>
      <protection/>
    </xf>
    <xf numFmtId="41" fontId="45" fillId="0" borderId="10" xfId="48" applyFont="1" applyFill="1" applyBorder="1" applyAlignment="1">
      <alignment vertical="center"/>
    </xf>
    <xf numFmtId="41" fontId="45" fillId="0" borderId="28" xfId="48" applyFont="1" applyFill="1" applyBorder="1" applyAlignment="1">
      <alignment vertical="center"/>
    </xf>
    <xf numFmtId="41" fontId="45" fillId="0" borderId="41" xfId="48" applyFont="1" applyFill="1" applyBorder="1" applyAlignment="1">
      <alignment vertical="center"/>
    </xf>
    <xf numFmtId="176" fontId="32" fillId="0" borderId="71" xfId="43" applyNumberFormat="1" applyFont="1" applyFill="1" applyBorder="1" applyAlignment="1">
      <alignment vertical="center"/>
    </xf>
    <xf numFmtId="0" fontId="30" fillId="0" borderId="47" xfId="62" applyFont="1" applyFill="1" applyBorder="1" applyAlignment="1">
      <alignment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2007년 2월 현대실적 - 기아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1"/>
  <sheetViews>
    <sheetView showGridLines="0" tabSelected="1" zoomScale="85" zoomScaleNormal="85" zoomScaleSheetLayoutView="85" zoomScalePageLayoutView="0" workbookViewId="0" topLeftCell="A1">
      <pane ySplit="5" topLeftCell="A6" activePane="bottomLeft" state="frozen"/>
      <selection pane="topLeft" activeCell="N20" sqref="N20"/>
      <selection pane="bottomLeft" activeCell="N46" sqref="N46"/>
    </sheetView>
  </sheetViews>
  <sheetFormatPr defaultColWidth="7.99609375" defaultRowHeight="13.5"/>
  <cols>
    <col min="1" max="1" width="1.99609375" style="6" customWidth="1"/>
    <col min="2" max="3" width="2.5546875" style="6" customWidth="1"/>
    <col min="4" max="4" width="10.88671875" style="6" customWidth="1"/>
    <col min="5" max="5" width="10.3359375" style="6" customWidth="1"/>
    <col min="6" max="6" width="8.5546875" style="6" customWidth="1"/>
    <col min="7" max="7" width="8.5546875" style="7" customWidth="1"/>
    <col min="8" max="9" width="10.3359375" style="6" customWidth="1"/>
    <col min="10" max="10" width="11.10546875" style="6" customWidth="1"/>
    <col min="11" max="11" width="7.5546875" style="6" customWidth="1"/>
    <col min="12" max="12" width="10.21484375" style="6" customWidth="1"/>
    <col min="13" max="13" width="11.88671875" style="6" customWidth="1"/>
    <col min="14" max="14" width="9.6640625" style="6" customWidth="1"/>
    <col min="15" max="18" width="7.99609375" style="6" customWidth="1"/>
    <col min="19" max="16384" width="7.99609375" style="6" customWidth="1"/>
  </cols>
  <sheetData>
    <row r="1" spans="2:12" s="5" customFormat="1" ht="27.75" customHeight="1">
      <c r="B1" s="72" t="s">
        <v>55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1:14" ht="10.5" customHeight="1">
      <c r="K2" s="20"/>
      <c r="L2" s="21"/>
      <c r="N2" s="8"/>
    </row>
    <row r="3" ht="5.25" customHeight="1" thickBot="1">
      <c r="F3" s="6" t="s">
        <v>2</v>
      </c>
    </row>
    <row r="4" spans="2:14" s="9" customFormat="1" ht="22.5" customHeight="1">
      <c r="B4" s="74" t="s">
        <v>3</v>
      </c>
      <c r="C4" s="75"/>
      <c r="D4" s="75"/>
      <c r="E4" s="76" t="s">
        <v>48</v>
      </c>
      <c r="F4" s="77"/>
      <c r="G4" s="78"/>
      <c r="H4" s="79" t="s">
        <v>49</v>
      </c>
      <c r="I4" s="80" t="s">
        <v>54</v>
      </c>
      <c r="J4" s="81" t="s">
        <v>50</v>
      </c>
      <c r="K4" s="82"/>
      <c r="L4" s="83" t="s">
        <v>51</v>
      </c>
      <c r="N4" s="35"/>
    </row>
    <row r="5" spans="2:18" s="9" customFormat="1" ht="33.75">
      <c r="B5" s="84"/>
      <c r="C5" s="85"/>
      <c r="D5" s="85"/>
      <c r="E5" s="86">
        <v>3</v>
      </c>
      <c r="F5" s="87" t="s">
        <v>40</v>
      </c>
      <c r="G5" s="88" t="s">
        <v>9</v>
      </c>
      <c r="H5" s="89">
        <f>E5</f>
        <v>3</v>
      </c>
      <c r="I5" s="90">
        <f>IF(E5=1,12,E5-1)</f>
        <v>2</v>
      </c>
      <c r="J5" s="91"/>
      <c r="K5" s="92" t="s">
        <v>10</v>
      </c>
      <c r="L5" s="93"/>
      <c r="N5" s="36"/>
      <c r="R5" s="36"/>
    </row>
    <row r="6" spans="2:18" ht="20.25" customHeight="1">
      <c r="B6" s="94"/>
      <c r="C6" s="94"/>
      <c r="D6" s="95" t="s">
        <v>11</v>
      </c>
      <c r="E6" s="49">
        <v>688</v>
      </c>
      <c r="F6" s="96">
        <v>-0.6034582132564842</v>
      </c>
      <c r="G6" s="53">
        <v>1.6980392156862745</v>
      </c>
      <c r="H6" s="97">
        <v>1735</v>
      </c>
      <c r="I6" s="62">
        <v>255</v>
      </c>
      <c r="J6" s="49">
        <v>1331</v>
      </c>
      <c r="K6" s="53">
        <v>-0.6495523959978936</v>
      </c>
      <c r="L6" s="63">
        <v>3798</v>
      </c>
      <c r="M6" s="10"/>
      <c r="N6" s="37"/>
      <c r="R6" s="37"/>
    </row>
    <row r="7" spans="2:18" ht="20.25" customHeight="1">
      <c r="B7" s="94"/>
      <c r="C7" s="94"/>
      <c r="D7" s="95" t="s">
        <v>12</v>
      </c>
      <c r="E7" s="49">
        <v>20</v>
      </c>
      <c r="F7" s="96">
        <v>-0.7647058823529411</v>
      </c>
      <c r="G7" s="53">
        <v>9</v>
      </c>
      <c r="H7" s="97">
        <v>85</v>
      </c>
      <c r="I7" s="98">
        <v>2</v>
      </c>
      <c r="J7" s="49">
        <v>27</v>
      </c>
      <c r="K7" s="53">
        <v>-0.8701923076923077</v>
      </c>
      <c r="L7" s="63">
        <v>208</v>
      </c>
      <c r="M7" s="10"/>
      <c r="N7" s="37"/>
      <c r="R7" s="37"/>
    </row>
    <row r="8" spans="2:18" ht="20.25" customHeight="1">
      <c r="B8" s="94"/>
      <c r="C8" s="94"/>
      <c r="D8" s="95" t="s">
        <v>6</v>
      </c>
      <c r="E8" s="49">
        <v>7000</v>
      </c>
      <c r="F8" s="96">
        <v>-0.2002741917057009</v>
      </c>
      <c r="G8" s="53">
        <v>-0.04800761593907249</v>
      </c>
      <c r="H8" s="97">
        <v>8753</v>
      </c>
      <c r="I8" s="98">
        <v>7353</v>
      </c>
      <c r="J8" s="49">
        <v>19417</v>
      </c>
      <c r="K8" s="53">
        <v>-0.18005996368396604</v>
      </c>
      <c r="L8" s="63">
        <v>23681</v>
      </c>
      <c r="M8" s="10"/>
      <c r="N8" s="37"/>
      <c r="R8" s="37"/>
    </row>
    <row r="9" spans="2:18" ht="20.25" customHeight="1">
      <c r="B9" s="94"/>
      <c r="C9" s="94"/>
      <c r="D9" s="95" t="s">
        <v>45</v>
      </c>
      <c r="E9" s="99">
        <v>1116</v>
      </c>
      <c r="F9" s="96">
        <v>-0.1072</v>
      </c>
      <c r="G9" s="53">
        <v>1.0477064220183485</v>
      </c>
      <c r="H9" s="97">
        <v>1250</v>
      </c>
      <c r="I9" s="100">
        <v>545</v>
      </c>
      <c r="J9" s="49">
        <v>2186</v>
      </c>
      <c r="K9" s="53">
        <v>-0.2842174197773412</v>
      </c>
      <c r="L9" s="63">
        <v>3054</v>
      </c>
      <c r="M9" s="10"/>
      <c r="N9" s="37"/>
      <c r="R9" s="37"/>
    </row>
    <row r="10" spans="2:18" ht="20.25" customHeight="1">
      <c r="B10" s="94"/>
      <c r="C10" s="94"/>
      <c r="D10" s="95" t="s">
        <v>13</v>
      </c>
      <c r="E10" s="99">
        <v>620</v>
      </c>
      <c r="F10" s="96">
        <v>1.1830985915492958</v>
      </c>
      <c r="G10" s="53">
        <v>0.5121951219512195</v>
      </c>
      <c r="H10" s="97">
        <v>284</v>
      </c>
      <c r="I10" s="100">
        <v>410</v>
      </c>
      <c r="J10" s="49">
        <v>1114</v>
      </c>
      <c r="K10" s="53">
        <v>0.7164869029275809</v>
      </c>
      <c r="L10" s="63">
        <v>649</v>
      </c>
      <c r="M10" s="10"/>
      <c r="N10" s="37"/>
      <c r="R10" s="37"/>
    </row>
    <row r="11" spans="2:18" ht="20.25" customHeight="1">
      <c r="B11" s="94"/>
      <c r="C11" s="94"/>
      <c r="D11" s="101" t="s">
        <v>7</v>
      </c>
      <c r="E11" s="49">
        <v>7578</v>
      </c>
      <c r="F11" s="96">
        <v>0.07443641003828158</v>
      </c>
      <c r="G11" s="53">
        <v>0.7067567567567568</v>
      </c>
      <c r="H11" s="97">
        <v>7053</v>
      </c>
      <c r="I11" s="98">
        <v>4440</v>
      </c>
      <c r="J11" s="49">
        <v>16015</v>
      </c>
      <c r="K11" s="53">
        <v>-0.16484146850229453</v>
      </c>
      <c r="L11" s="63">
        <v>19176</v>
      </c>
      <c r="M11" s="10"/>
      <c r="N11" s="37"/>
      <c r="R11" s="37"/>
    </row>
    <row r="12" spans="2:18" ht="20.25" customHeight="1">
      <c r="B12" s="94"/>
      <c r="C12" s="94"/>
      <c r="D12" s="101" t="s">
        <v>31</v>
      </c>
      <c r="E12" s="49">
        <v>12</v>
      </c>
      <c r="F12" s="96">
        <v>-0.959866220735786</v>
      </c>
      <c r="G12" s="53">
        <v>0.7142857142857143</v>
      </c>
      <c r="H12" s="97">
        <v>299</v>
      </c>
      <c r="I12" s="98">
        <v>7</v>
      </c>
      <c r="J12" s="49">
        <v>27</v>
      </c>
      <c r="K12" s="53">
        <v>-0.9488636363636364</v>
      </c>
      <c r="L12" s="63">
        <v>528</v>
      </c>
      <c r="M12" s="10"/>
      <c r="N12" s="37"/>
      <c r="R12" s="37"/>
    </row>
    <row r="13" spans="2:18" ht="20.25" customHeight="1">
      <c r="B13" s="94"/>
      <c r="C13" s="94"/>
      <c r="D13" s="95" t="s">
        <v>8</v>
      </c>
      <c r="E13" s="49">
        <v>13358</v>
      </c>
      <c r="F13" s="96">
        <v>1.9358241758241759</v>
      </c>
      <c r="G13" s="53">
        <v>0.22404471730963071</v>
      </c>
      <c r="H13" s="97">
        <v>4550</v>
      </c>
      <c r="I13" s="98">
        <v>10913</v>
      </c>
      <c r="J13" s="49">
        <v>34857</v>
      </c>
      <c r="K13" s="53">
        <v>1.588327021608376</v>
      </c>
      <c r="L13" s="63">
        <v>13467</v>
      </c>
      <c r="M13" s="10"/>
      <c r="N13" s="37"/>
      <c r="R13" s="37"/>
    </row>
    <row r="14" spans="2:18" ht="20.25" customHeight="1">
      <c r="B14" s="94"/>
      <c r="C14" s="94"/>
      <c r="D14" s="95" t="s">
        <v>38</v>
      </c>
      <c r="E14" s="49">
        <v>94</v>
      </c>
      <c r="F14" s="96">
        <v>-0.44047619047619047</v>
      </c>
      <c r="G14" s="53">
        <v>2.76</v>
      </c>
      <c r="H14" s="102">
        <v>168</v>
      </c>
      <c r="I14" s="98">
        <v>25</v>
      </c>
      <c r="J14" s="49">
        <v>176</v>
      </c>
      <c r="K14" s="53">
        <v>-0.6991452991452991</v>
      </c>
      <c r="L14" s="103">
        <v>585</v>
      </c>
      <c r="M14" s="10"/>
      <c r="N14" s="37"/>
      <c r="R14" s="37"/>
    </row>
    <row r="15" spans="2:18" ht="20.25" customHeight="1" hidden="1">
      <c r="B15" s="94"/>
      <c r="C15" s="94"/>
      <c r="D15" s="95" t="s">
        <v>44</v>
      </c>
      <c r="E15" s="49"/>
      <c r="F15" s="96" t="e">
        <v>#DIV/0!</v>
      </c>
      <c r="G15" s="53" t="e">
        <v>#DIV/0!</v>
      </c>
      <c r="H15" s="102"/>
      <c r="I15" s="98">
        <v>0</v>
      </c>
      <c r="J15" s="49"/>
      <c r="K15" s="53" t="e">
        <v>#DIV/0!</v>
      </c>
      <c r="L15" s="103"/>
      <c r="M15" s="10"/>
      <c r="N15" s="37"/>
      <c r="R15" s="37"/>
    </row>
    <row r="16" spans="2:21" ht="20.25" customHeight="1">
      <c r="B16" s="94"/>
      <c r="C16" s="94"/>
      <c r="D16" s="95" t="s">
        <v>14</v>
      </c>
      <c r="E16" s="49">
        <v>0</v>
      </c>
      <c r="F16" s="96">
        <v>-1</v>
      </c>
      <c r="G16" s="53" t="e">
        <v>#DIV/0!</v>
      </c>
      <c r="H16" s="97">
        <v>20</v>
      </c>
      <c r="I16" s="98">
        <v>0</v>
      </c>
      <c r="J16" s="49">
        <v>0</v>
      </c>
      <c r="K16" s="53">
        <v>-1</v>
      </c>
      <c r="L16" s="63">
        <v>32</v>
      </c>
      <c r="M16" s="10"/>
      <c r="N16" s="36"/>
      <c r="O16" s="9"/>
      <c r="P16" s="9"/>
      <c r="Q16" s="9"/>
      <c r="R16" s="36"/>
      <c r="S16" s="9"/>
      <c r="T16" s="9"/>
      <c r="U16" s="9"/>
    </row>
    <row r="17" spans="2:18" ht="20.25" customHeight="1">
      <c r="B17" s="94"/>
      <c r="C17" s="94"/>
      <c r="D17" s="104" t="s">
        <v>15</v>
      </c>
      <c r="E17" s="44">
        <v>0</v>
      </c>
      <c r="F17" s="105" t="e">
        <v>#DIV/0!</v>
      </c>
      <c r="G17" s="54" t="e">
        <v>#DIV/0!</v>
      </c>
      <c r="H17" s="59">
        <v>0</v>
      </c>
      <c r="I17" s="61">
        <v>0</v>
      </c>
      <c r="J17" s="44">
        <v>0</v>
      </c>
      <c r="K17" s="54">
        <v>-1</v>
      </c>
      <c r="L17" s="52">
        <v>42</v>
      </c>
      <c r="M17" s="10"/>
      <c r="N17" s="37"/>
      <c r="R17" s="37"/>
    </row>
    <row r="18" spans="2:22" ht="20.25" customHeight="1">
      <c r="B18" s="94"/>
      <c r="C18" s="106" t="s">
        <v>16</v>
      </c>
      <c r="D18" s="107"/>
      <c r="E18" s="108">
        <v>30486</v>
      </c>
      <c r="F18" s="109">
        <v>0.25990825308922594</v>
      </c>
      <c r="G18" s="53">
        <v>0.272901878914405</v>
      </c>
      <c r="H18" s="110">
        <v>24197</v>
      </c>
      <c r="I18" s="111">
        <v>23950</v>
      </c>
      <c r="J18" s="55">
        <v>75150</v>
      </c>
      <c r="K18" s="53">
        <v>0.15225390984360626</v>
      </c>
      <c r="L18" s="50">
        <v>65220</v>
      </c>
      <c r="M18" s="10"/>
      <c r="N18" s="37"/>
      <c r="R18" s="37"/>
      <c r="V18" s="37"/>
    </row>
    <row r="19" spans="2:18" ht="20.25" customHeight="1">
      <c r="B19" s="94"/>
      <c r="C19" s="94"/>
      <c r="D19" s="95" t="s">
        <v>41</v>
      </c>
      <c r="E19" s="49">
        <v>3640</v>
      </c>
      <c r="F19" s="112">
        <v>-0.30026912725874666</v>
      </c>
      <c r="G19" s="56">
        <v>0.15335868187579213</v>
      </c>
      <c r="H19" s="97">
        <v>5202</v>
      </c>
      <c r="I19" s="98">
        <v>3156</v>
      </c>
      <c r="J19" s="49">
        <v>9587</v>
      </c>
      <c r="K19" s="56">
        <v>-0.2895360901141248</v>
      </c>
      <c r="L19" s="63">
        <v>13494</v>
      </c>
      <c r="M19" s="10"/>
      <c r="N19" s="37"/>
      <c r="R19" s="37"/>
    </row>
    <row r="20" spans="2:18" ht="20.25" customHeight="1">
      <c r="B20" s="94"/>
      <c r="C20" s="94"/>
      <c r="D20" s="95" t="s">
        <v>0</v>
      </c>
      <c r="E20" s="49">
        <v>5459</v>
      </c>
      <c r="F20" s="96">
        <v>-0.24651483781918565</v>
      </c>
      <c r="G20" s="53">
        <v>-0.08971152242788061</v>
      </c>
      <c r="H20" s="97">
        <v>7245</v>
      </c>
      <c r="I20" s="98">
        <v>5997</v>
      </c>
      <c r="J20" s="49">
        <v>14641</v>
      </c>
      <c r="K20" s="53">
        <v>-0.20012019230769232</v>
      </c>
      <c r="L20" s="63">
        <v>18304</v>
      </c>
      <c r="M20" s="10"/>
      <c r="N20" s="37"/>
      <c r="R20" s="37"/>
    </row>
    <row r="21" spans="2:18" ht="20.25" customHeight="1">
      <c r="B21" s="94"/>
      <c r="C21" s="94"/>
      <c r="D21" s="104" t="s">
        <v>32</v>
      </c>
      <c r="E21" s="44">
        <v>828</v>
      </c>
      <c r="F21" s="105">
        <v>-0.26465364120781526</v>
      </c>
      <c r="G21" s="54">
        <v>0.08947368421052632</v>
      </c>
      <c r="H21" s="59">
        <v>1126</v>
      </c>
      <c r="I21" s="61">
        <v>760</v>
      </c>
      <c r="J21" s="44">
        <v>2266</v>
      </c>
      <c r="K21" s="54">
        <v>-0.20267417311752287</v>
      </c>
      <c r="L21" s="52">
        <v>2842</v>
      </c>
      <c r="M21" s="10"/>
      <c r="N21" s="37"/>
      <c r="O21" s="58"/>
      <c r="R21" s="37"/>
    </row>
    <row r="22" spans="2:18" ht="20.25" customHeight="1">
      <c r="B22" s="94"/>
      <c r="C22" s="106" t="s">
        <v>17</v>
      </c>
      <c r="D22" s="107"/>
      <c r="E22" s="55">
        <v>9927</v>
      </c>
      <c r="F22" s="109">
        <v>-0.2686215280335961</v>
      </c>
      <c r="G22" s="53">
        <v>0.0014122868959951579</v>
      </c>
      <c r="H22" s="110">
        <v>13573</v>
      </c>
      <c r="I22" s="113">
        <v>9913</v>
      </c>
      <c r="J22" s="55">
        <v>26494</v>
      </c>
      <c r="K22" s="53">
        <v>-0.23516166281755196</v>
      </c>
      <c r="L22" s="50">
        <v>34640</v>
      </c>
      <c r="M22" s="10"/>
      <c r="N22" s="37"/>
      <c r="R22" s="37"/>
    </row>
    <row r="23" spans="2:18" ht="20.25" customHeight="1">
      <c r="B23" s="114"/>
      <c r="C23" s="115"/>
      <c r="D23" s="11" t="s">
        <v>4</v>
      </c>
      <c r="E23" s="1">
        <v>4823</v>
      </c>
      <c r="F23" s="112">
        <v>0.10366132723112129</v>
      </c>
      <c r="G23" s="56">
        <v>0.25566258786774276</v>
      </c>
      <c r="H23" s="60">
        <v>4370</v>
      </c>
      <c r="I23" s="62">
        <v>3841</v>
      </c>
      <c r="J23" s="1">
        <v>12060</v>
      </c>
      <c r="K23" s="56">
        <v>0.061432846329871504</v>
      </c>
      <c r="L23" s="51">
        <v>11362</v>
      </c>
      <c r="M23" s="10"/>
      <c r="N23" s="37"/>
      <c r="R23" s="37"/>
    </row>
    <row r="24" spans="2:21" ht="20.25" customHeight="1">
      <c r="B24" s="114"/>
      <c r="C24" s="116"/>
      <c r="D24" s="104" t="s">
        <v>5</v>
      </c>
      <c r="E24" s="44">
        <v>9790</v>
      </c>
      <c r="F24" s="105">
        <v>-0.04151165067554337</v>
      </c>
      <c r="G24" s="54">
        <v>0.2729163957872838</v>
      </c>
      <c r="H24" s="59">
        <v>10214</v>
      </c>
      <c r="I24" s="61">
        <v>7691</v>
      </c>
      <c r="J24" s="44">
        <v>25341</v>
      </c>
      <c r="K24" s="54">
        <v>-0.023242368177613323</v>
      </c>
      <c r="L24" s="52">
        <v>25944</v>
      </c>
      <c r="M24" s="10"/>
      <c r="N24" s="36"/>
      <c r="O24" s="9"/>
      <c r="P24" s="9"/>
      <c r="Q24" s="9"/>
      <c r="R24" s="36"/>
      <c r="S24" s="9"/>
      <c r="T24" s="9"/>
      <c r="U24" s="9"/>
    </row>
    <row r="25" spans="2:18" ht="20.25" customHeight="1">
      <c r="B25" s="114"/>
      <c r="C25" s="106" t="s">
        <v>18</v>
      </c>
      <c r="D25" s="107"/>
      <c r="E25" s="55">
        <v>14613</v>
      </c>
      <c r="F25" s="109">
        <v>0.0019884805266044982</v>
      </c>
      <c r="G25" s="53">
        <v>0.26716961498439123</v>
      </c>
      <c r="H25" s="110">
        <v>14584</v>
      </c>
      <c r="I25" s="113">
        <v>11532</v>
      </c>
      <c r="J25" s="55">
        <v>37401</v>
      </c>
      <c r="K25" s="53">
        <v>0.002546507264247038</v>
      </c>
      <c r="L25" s="50">
        <v>37306</v>
      </c>
      <c r="M25" s="10"/>
      <c r="N25" s="37"/>
      <c r="R25" s="37"/>
    </row>
    <row r="26" spans="2:14" ht="20.25" customHeight="1">
      <c r="B26" s="114"/>
      <c r="C26" s="117"/>
      <c r="D26" s="11" t="s">
        <v>19</v>
      </c>
      <c r="E26" s="1">
        <v>884</v>
      </c>
      <c r="F26" s="112">
        <v>0.07936507936507936</v>
      </c>
      <c r="G26" s="56">
        <v>-0.015590200445434299</v>
      </c>
      <c r="H26" s="60">
        <v>819</v>
      </c>
      <c r="I26" s="62">
        <v>898</v>
      </c>
      <c r="J26" s="1">
        <v>2044</v>
      </c>
      <c r="K26" s="56">
        <v>-0.05719557195571956</v>
      </c>
      <c r="L26" s="51">
        <v>2168</v>
      </c>
      <c r="M26" s="10"/>
      <c r="N26" s="4"/>
    </row>
    <row r="27" spans="2:14" ht="20.25" customHeight="1">
      <c r="B27" s="114"/>
      <c r="C27" s="118"/>
      <c r="D27" s="12" t="s">
        <v>1</v>
      </c>
      <c r="E27" s="44">
        <v>2413</v>
      </c>
      <c r="F27" s="105">
        <v>0.13074039362699155</v>
      </c>
      <c r="G27" s="54">
        <v>0.1875</v>
      </c>
      <c r="H27" s="59">
        <v>2134</v>
      </c>
      <c r="I27" s="61">
        <v>2032</v>
      </c>
      <c r="J27" s="44">
        <v>6464</v>
      </c>
      <c r="K27" s="54">
        <v>0.2797465848346862</v>
      </c>
      <c r="L27" s="52">
        <v>5051</v>
      </c>
      <c r="M27" s="10"/>
      <c r="N27" s="4"/>
    </row>
    <row r="28" spans="2:14" ht="20.25" customHeight="1">
      <c r="B28" s="114"/>
      <c r="C28" s="106" t="s">
        <v>20</v>
      </c>
      <c r="D28" s="107"/>
      <c r="E28" s="49">
        <v>3297</v>
      </c>
      <c r="F28" s="109">
        <v>0.11649170335252286</v>
      </c>
      <c r="G28" s="53">
        <v>0.12525597269624572</v>
      </c>
      <c r="H28" s="97">
        <v>2953</v>
      </c>
      <c r="I28" s="98">
        <v>2930</v>
      </c>
      <c r="J28" s="49">
        <v>8508</v>
      </c>
      <c r="K28" s="53">
        <v>0.17855658678487324</v>
      </c>
      <c r="L28" s="63">
        <v>7219</v>
      </c>
      <c r="M28" s="10"/>
      <c r="N28" s="37"/>
    </row>
    <row r="29" spans="2:14" ht="20.25" customHeight="1">
      <c r="B29" s="119"/>
      <c r="C29" s="120"/>
      <c r="D29" s="11" t="s">
        <v>47</v>
      </c>
      <c r="E29" s="1">
        <v>4048</v>
      </c>
      <c r="F29" s="121">
        <v>0.23076923076923078</v>
      </c>
      <c r="G29" s="56">
        <v>0.13135830072666294</v>
      </c>
      <c r="H29" s="60">
        <v>3289</v>
      </c>
      <c r="I29" s="62">
        <v>3578</v>
      </c>
      <c r="J29" s="1">
        <v>11195</v>
      </c>
      <c r="K29" s="56">
        <v>0.3541792669650417</v>
      </c>
      <c r="L29" s="51">
        <v>8267</v>
      </c>
      <c r="M29" s="10"/>
      <c r="N29" s="37"/>
    </row>
    <row r="30" spans="2:14" ht="20.25" customHeight="1">
      <c r="B30" s="119"/>
      <c r="C30" s="117"/>
      <c r="D30" s="104" t="s">
        <v>43</v>
      </c>
      <c r="E30" s="44">
        <v>1394</v>
      </c>
      <c r="F30" s="122">
        <v>-0.6095238095238096</v>
      </c>
      <c r="G30" s="54">
        <v>0.15206611570247933</v>
      </c>
      <c r="H30" s="59">
        <v>3570</v>
      </c>
      <c r="I30" s="61">
        <v>1210</v>
      </c>
      <c r="J30" s="44">
        <v>3230</v>
      </c>
      <c r="K30" s="54">
        <v>-0.6065773447015834</v>
      </c>
      <c r="L30" s="52">
        <v>8210</v>
      </c>
      <c r="M30" s="10"/>
      <c r="N30" s="37"/>
    </row>
    <row r="31" spans="2:14" ht="20.25" customHeight="1">
      <c r="B31" s="119"/>
      <c r="C31" s="106" t="s">
        <v>42</v>
      </c>
      <c r="D31" s="107"/>
      <c r="E31" s="55">
        <v>5442</v>
      </c>
      <c r="F31" s="109">
        <v>-0.20658988190698352</v>
      </c>
      <c r="G31" s="53">
        <v>0.13659147869674185</v>
      </c>
      <c r="H31" s="110">
        <v>6859</v>
      </c>
      <c r="I31" s="113">
        <v>4788</v>
      </c>
      <c r="J31" s="55">
        <v>14425</v>
      </c>
      <c r="K31" s="53">
        <v>-0.12453723371973054</v>
      </c>
      <c r="L31" s="50">
        <v>16477</v>
      </c>
      <c r="M31" s="10"/>
      <c r="N31" s="37"/>
    </row>
    <row r="32" spans="2:17" ht="20.25" customHeight="1">
      <c r="B32" s="123" t="s">
        <v>21</v>
      </c>
      <c r="C32" s="124"/>
      <c r="D32" s="125"/>
      <c r="E32" s="49">
        <v>63765</v>
      </c>
      <c r="F32" s="112">
        <v>0.025721455457967377</v>
      </c>
      <c r="G32" s="56">
        <v>0.20055353679890045</v>
      </c>
      <c r="H32" s="97">
        <v>62166</v>
      </c>
      <c r="I32" s="98">
        <v>53113</v>
      </c>
      <c r="J32" s="49">
        <v>161978</v>
      </c>
      <c r="K32" s="56">
        <v>0.006937623553107633</v>
      </c>
      <c r="L32" s="63">
        <v>160862</v>
      </c>
      <c r="M32" s="10"/>
      <c r="N32" s="37"/>
      <c r="O32" s="37"/>
      <c r="P32" s="37"/>
      <c r="Q32" s="37"/>
    </row>
    <row r="33" spans="2:17" ht="20.25" customHeight="1">
      <c r="B33" s="126"/>
      <c r="C33" s="127"/>
      <c r="D33" s="128" t="s">
        <v>39</v>
      </c>
      <c r="E33" s="1">
        <v>98272</v>
      </c>
      <c r="F33" s="121">
        <v>-0.019750229421856922</v>
      </c>
      <c r="G33" s="56">
        <v>0.5378307747680078</v>
      </c>
      <c r="H33" s="60">
        <v>100252</v>
      </c>
      <c r="I33" s="62">
        <v>63903</v>
      </c>
      <c r="J33" s="1">
        <v>218375</v>
      </c>
      <c r="K33" s="56">
        <v>-0.08743491378950095</v>
      </c>
      <c r="L33" s="51">
        <v>239298</v>
      </c>
      <c r="M33" s="10"/>
      <c r="N33" s="37"/>
      <c r="O33" s="37"/>
      <c r="P33" s="37"/>
      <c r="Q33" s="37"/>
    </row>
    <row r="34" spans="2:17" ht="20.25" customHeight="1">
      <c r="B34" s="129"/>
      <c r="C34" s="130" t="s">
        <v>37</v>
      </c>
      <c r="D34" s="131"/>
      <c r="E34" s="55">
        <v>243892</v>
      </c>
      <c r="F34" s="109">
        <v>-0.09920850369155651</v>
      </c>
      <c r="G34" s="53">
        <v>0.08720673653428669</v>
      </c>
      <c r="H34" s="110">
        <v>270753</v>
      </c>
      <c r="I34" s="113">
        <v>224329</v>
      </c>
      <c r="J34" s="55">
        <v>709569</v>
      </c>
      <c r="K34" s="53">
        <v>0.002921546511529296</v>
      </c>
      <c r="L34" s="50">
        <v>707502</v>
      </c>
      <c r="M34" s="10"/>
      <c r="N34" s="37"/>
      <c r="O34" s="37"/>
      <c r="P34" s="37"/>
      <c r="Q34" s="37"/>
    </row>
    <row r="35" spans="2:17" ht="20.25" customHeight="1" thickBot="1">
      <c r="B35" s="132" t="s">
        <v>22</v>
      </c>
      <c r="C35" s="14"/>
      <c r="D35" s="14"/>
      <c r="E35" s="133">
        <v>342164</v>
      </c>
      <c r="F35" s="134">
        <v>-0.07773749679923452</v>
      </c>
      <c r="G35" s="135">
        <v>0.18711315884426435</v>
      </c>
      <c r="H35" s="110">
        <v>371005</v>
      </c>
      <c r="I35" s="136">
        <v>288232</v>
      </c>
      <c r="J35" s="133">
        <v>927944</v>
      </c>
      <c r="K35" s="135">
        <v>-0.01991550485847064</v>
      </c>
      <c r="L35" s="50">
        <v>946800</v>
      </c>
      <c r="M35" s="10"/>
      <c r="N35" s="37"/>
      <c r="O35" s="37"/>
      <c r="P35" s="37"/>
      <c r="Q35" s="37"/>
    </row>
    <row r="36" spans="2:14" s="16" customFormat="1" ht="4.5" customHeight="1" thickBot="1">
      <c r="B36" s="13"/>
      <c r="C36" s="14"/>
      <c r="D36" s="14"/>
      <c r="E36" s="2"/>
      <c r="F36" s="137"/>
      <c r="G36" s="137"/>
      <c r="H36" s="3"/>
      <c r="I36" s="4"/>
      <c r="J36" s="2"/>
      <c r="K36" s="109"/>
      <c r="L36" s="3"/>
      <c r="M36" s="15"/>
      <c r="N36" s="4"/>
    </row>
    <row r="37" spans="2:14" ht="30" customHeight="1" thickBot="1">
      <c r="B37" s="132" t="s">
        <v>23</v>
      </c>
      <c r="C37" s="138"/>
      <c r="D37" s="14"/>
      <c r="E37" s="139">
        <v>405929</v>
      </c>
      <c r="F37" s="140">
        <v>-0.06288971330029018</v>
      </c>
      <c r="G37" s="42">
        <v>0.189204470550323</v>
      </c>
      <c r="H37" s="141">
        <v>433171</v>
      </c>
      <c r="I37" s="136">
        <v>341345</v>
      </c>
      <c r="J37" s="142">
        <v>1089922</v>
      </c>
      <c r="K37" s="42">
        <v>-0.01601571598556238</v>
      </c>
      <c r="L37" s="143">
        <v>1107662</v>
      </c>
      <c r="M37" s="10"/>
      <c r="N37" s="37"/>
    </row>
    <row r="38" spans="2:14" ht="15.75" customHeight="1">
      <c r="B38" s="144"/>
      <c r="C38" s="145"/>
      <c r="D38" s="145"/>
      <c r="E38" s="144" t="s">
        <v>33</v>
      </c>
      <c r="F38" s="146"/>
      <c r="G38" s="147"/>
      <c r="H38" s="144"/>
      <c r="I38" s="146"/>
      <c r="J38" s="146"/>
      <c r="K38" s="146"/>
      <c r="L38" s="146"/>
      <c r="M38" s="17"/>
      <c r="N38" s="30"/>
    </row>
    <row r="39" spans="2:14" ht="15.75" customHeight="1">
      <c r="B39" s="144"/>
      <c r="C39" s="145"/>
      <c r="D39" s="145"/>
      <c r="E39" s="144" t="s">
        <v>36</v>
      </c>
      <c r="F39" s="146"/>
      <c r="G39" s="147"/>
      <c r="H39" s="144"/>
      <c r="I39" s="146"/>
      <c r="J39" s="146"/>
      <c r="K39" s="146"/>
      <c r="L39" s="146"/>
      <c r="M39" s="17"/>
      <c r="N39" s="30"/>
    </row>
    <row r="40" spans="2:12" ht="11.25" customHeight="1">
      <c r="B40" s="148"/>
      <c r="C40" s="148"/>
      <c r="D40" s="148"/>
      <c r="E40" s="8"/>
      <c r="F40" s="8"/>
      <c r="G40" s="149"/>
      <c r="H40" s="8"/>
      <c r="I40" s="8"/>
      <c r="J40" s="8"/>
      <c r="K40" s="8"/>
      <c r="L40" s="18"/>
    </row>
    <row r="41" spans="2:12" s="22" customFormat="1" ht="18.75" customHeight="1" thickBot="1">
      <c r="B41" s="150" t="s">
        <v>24</v>
      </c>
      <c r="C41" s="151"/>
      <c r="D41" s="152"/>
      <c r="E41" s="151"/>
      <c r="F41" s="153"/>
      <c r="G41" s="154"/>
      <c r="H41" s="151"/>
      <c r="I41" s="151"/>
      <c r="J41" s="151"/>
      <c r="K41" s="154"/>
      <c r="L41" s="151"/>
    </row>
    <row r="42" spans="2:12" s="28" customFormat="1" ht="21" customHeight="1">
      <c r="B42" s="155" t="s">
        <v>25</v>
      </c>
      <c r="C42" s="156"/>
      <c r="D42" s="157"/>
      <c r="E42" s="158" t="s">
        <v>48</v>
      </c>
      <c r="F42" s="159"/>
      <c r="G42" s="160"/>
      <c r="H42" s="161" t="s">
        <v>49</v>
      </c>
      <c r="I42" s="162" t="s">
        <v>54</v>
      </c>
      <c r="J42" s="163" t="s">
        <v>52</v>
      </c>
      <c r="K42" s="164"/>
      <c r="L42" s="165" t="s">
        <v>53</v>
      </c>
    </row>
    <row r="43" spans="2:12" s="28" customFormat="1" ht="21" customHeight="1">
      <c r="B43" s="166"/>
      <c r="C43" s="167"/>
      <c r="D43" s="168"/>
      <c r="E43" s="169">
        <v>3</v>
      </c>
      <c r="F43" s="170" t="s">
        <v>26</v>
      </c>
      <c r="G43" s="171" t="s">
        <v>27</v>
      </c>
      <c r="H43" s="172">
        <v>3</v>
      </c>
      <c r="I43" s="173">
        <v>2</v>
      </c>
      <c r="J43" s="174"/>
      <c r="K43" s="171" t="s">
        <v>28</v>
      </c>
      <c r="L43" s="175"/>
    </row>
    <row r="44" spans="2:13" s="25" customFormat="1" ht="21" customHeight="1">
      <c r="B44" s="176" t="s">
        <v>34</v>
      </c>
      <c r="C44" s="177"/>
      <c r="D44" s="178"/>
      <c r="E44" s="179">
        <v>13358</v>
      </c>
      <c r="F44" s="112">
        <v>1.9358241758241759</v>
      </c>
      <c r="G44" s="56">
        <v>0.22404471730963071</v>
      </c>
      <c r="H44" s="180">
        <v>4550</v>
      </c>
      <c r="I44" s="181">
        <v>10913</v>
      </c>
      <c r="J44" s="179">
        <v>34857</v>
      </c>
      <c r="K44" s="182">
        <v>1.588327021608376</v>
      </c>
      <c r="L44" s="180">
        <v>13467</v>
      </c>
      <c r="M44" s="24"/>
    </row>
    <row r="45" spans="2:13" s="25" customFormat="1" ht="18" customHeight="1" thickBot="1">
      <c r="B45" s="183"/>
      <c r="C45" s="67" t="s">
        <v>30</v>
      </c>
      <c r="D45" s="68"/>
      <c r="E45" s="32">
        <v>238</v>
      </c>
      <c r="F45" s="39">
        <v>-0.5625</v>
      </c>
      <c r="G45" s="40">
        <v>0.4968553459119497</v>
      </c>
      <c r="H45" s="33">
        <v>544</v>
      </c>
      <c r="I45" s="43">
        <v>159</v>
      </c>
      <c r="J45" s="32">
        <v>572</v>
      </c>
      <c r="K45" s="40">
        <v>-0.6656925774400935</v>
      </c>
      <c r="L45" s="33">
        <v>1711</v>
      </c>
      <c r="M45" s="24"/>
    </row>
    <row r="46" spans="2:13" s="25" customFormat="1" ht="4.5" customHeight="1">
      <c r="B46" s="23"/>
      <c r="C46" s="26"/>
      <c r="D46" s="27"/>
      <c r="E46" s="29"/>
      <c r="F46" s="34"/>
      <c r="G46" s="34"/>
      <c r="H46" s="29"/>
      <c r="I46" s="29"/>
      <c r="J46" s="29"/>
      <c r="K46" s="34"/>
      <c r="L46" s="29"/>
      <c r="M46" s="24"/>
    </row>
    <row r="47" spans="2:13" s="25" customFormat="1" ht="21" customHeight="1">
      <c r="B47" s="176" t="s">
        <v>29</v>
      </c>
      <c r="C47" s="177"/>
      <c r="D47" s="178"/>
      <c r="E47" s="179">
        <v>7578</v>
      </c>
      <c r="F47" s="112">
        <v>0.07443641003828158</v>
      </c>
      <c r="G47" s="56">
        <v>0.7067567567567568</v>
      </c>
      <c r="H47" s="180">
        <v>7053</v>
      </c>
      <c r="I47" s="181">
        <v>4440</v>
      </c>
      <c r="J47" s="179">
        <v>16015</v>
      </c>
      <c r="K47" s="182">
        <v>-0.16484146850229453</v>
      </c>
      <c r="L47" s="180">
        <v>19176</v>
      </c>
      <c r="M47" s="24"/>
    </row>
    <row r="48" spans="2:13" s="25" customFormat="1" ht="18" customHeight="1" thickBot="1">
      <c r="B48" s="183"/>
      <c r="C48" s="67" t="s">
        <v>30</v>
      </c>
      <c r="D48" s="68"/>
      <c r="E48" s="32">
        <v>338</v>
      </c>
      <c r="F48" s="39">
        <v>-0.3694029850746269</v>
      </c>
      <c r="G48" s="40">
        <v>0.005952380952380952</v>
      </c>
      <c r="H48" s="33">
        <v>536</v>
      </c>
      <c r="I48" s="43">
        <v>336</v>
      </c>
      <c r="J48" s="32">
        <v>902</v>
      </c>
      <c r="K48" s="40">
        <v>-0.4576067348165965</v>
      </c>
      <c r="L48" s="33">
        <v>1663</v>
      </c>
      <c r="M48" s="24"/>
    </row>
    <row r="49" spans="2:13" s="25" customFormat="1" ht="4.5" customHeight="1">
      <c r="B49" s="23"/>
      <c r="C49" s="64"/>
      <c r="D49" s="64"/>
      <c r="E49" s="65"/>
      <c r="F49" s="66"/>
      <c r="G49" s="66"/>
      <c r="H49" s="65"/>
      <c r="I49" s="65"/>
      <c r="J49" s="65"/>
      <c r="K49" s="66"/>
      <c r="L49" s="65"/>
      <c r="M49" s="24"/>
    </row>
    <row r="50" spans="2:13" s="25" customFormat="1" ht="21" customHeight="1">
      <c r="B50" s="176" t="s">
        <v>46</v>
      </c>
      <c r="C50" s="177"/>
      <c r="D50" s="178"/>
      <c r="E50" s="179">
        <v>1116</v>
      </c>
      <c r="F50" s="112">
        <v>-0.1072</v>
      </c>
      <c r="G50" s="56">
        <v>1.0477064220183485</v>
      </c>
      <c r="H50" s="180">
        <v>1250</v>
      </c>
      <c r="I50" s="181">
        <v>545</v>
      </c>
      <c r="J50" s="179">
        <v>2186</v>
      </c>
      <c r="K50" s="182">
        <v>-0.2842174197773412</v>
      </c>
      <c r="L50" s="180">
        <v>3054</v>
      </c>
      <c r="M50" s="24"/>
    </row>
    <row r="51" spans="2:13" s="25" customFormat="1" ht="18" customHeight="1" thickBot="1">
      <c r="B51" s="183"/>
      <c r="C51" s="67" t="s">
        <v>30</v>
      </c>
      <c r="D51" s="68"/>
      <c r="E51" s="32">
        <v>384</v>
      </c>
      <c r="F51" s="39">
        <v>-0.6928</v>
      </c>
      <c r="G51" s="40">
        <v>0.5933609958506224</v>
      </c>
      <c r="H51" s="33">
        <v>1250</v>
      </c>
      <c r="I51" s="43">
        <v>241</v>
      </c>
      <c r="J51" s="32">
        <v>895</v>
      </c>
      <c r="K51" s="40">
        <v>-0.7069417157825802</v>
      </c>
      <c r="L51" s="33">
        <v>3054</v>
      </c>
      <c r="M51" s="24"/>
    </row>
    <row r="52" spans="2:13" s="25" customFormat="1" ht="4.5" customHeight="1" thickBot="1">
      <c r="B52" s="23"/>
      <c r="C52" s="26"/>
      <c r="D52" s="27"/>
      <c r="E52" s="29"/>
      <c r="F52" s="34"/>
      <c r="G52" s="34"/>
      <c r="H52" s="29"/>
      <c r="I52" s="29"/>
      <c r="J52" s="29"/>
      <c r="K52" s="34"/>
      <c r="L52" s="29"/>
      <c r="M52" s="24"/>
    </row>
    <row r="53" spans="2:12" s="19" customFormat="1" ht="26.25" customHeight="1" thickBot="1">
      <c r="B53" s="69" t="s">
        <v>35</v>
      </c>
      <c r="C53" s="70"/>
      <c r="D53" s="71"/>
      <c r="E53" s="31">
        <v>960</v>
      </c>
      <c r="F53" s="41">
        <v>-0.5879828326180258</v>
      </c>
      <c r="G53" s="42">
        <v>0.30434782608695654</v>
      </c>
      <c r="H53" s="38">
        <v>2330</v>
      </c>
      <c r="I53" s="38">
        <v>736</v>
      </c>
      <c r="J53" s="45">
        <v>2369</v>
      </c>
      <c r="K53" s="42">
        <v>-0.6314561294337274</v>
      </c>
      <c r="L53" s="38">
        <v>6428</v>
      </c>
    </row>
    <row r="57" spans="4:8" ht="15.75" hidden="1">
      <c r="D57" s="47"/>
      <c r="E57" s="46"/>
      <c r="F57" s="46"/>
      <c r="G57" s="47"/>
      <c r="H57" s="46"/>
    </row>
    <row r="58" spans="4:8" ht="15.75" hidden="1">
      <c r="D58" s="48"/>
      <c r="E58" s="46"/>
      <c r="F58" s="46"/>
      <c r="G58" s="48"/>
      <c r="H58" s="46"/>
    </row>
    <row r="59" spans="4:8" ht="15.75" hidden="1">
      <c r="D59" s="48"/>
      <c r="E59" s="46"/>
      <c r="F59" s="46"/>
      <c r="G59" s="48"/>
      <c r="H59" s="46"/>
    </row>
    <row r="60" spans="4:8" ht="15.75" hidden="1">
      <c r="D60" s="48"/>
      <c r="E60" s="46"/>
      <c r="F60" s="46"/>
      <c r="G60" s="48"/>
      <c r="H60" s="46"/>
    </row>
    <row r="61" spans="4:8" ht="15.75">
      <c r="D61" s="46"/>
      <c r="E61" s="46"/>
      <c r="F61" s="46"/>
      <c r="G61" s="57"/>
      <c r="H61" s="46"/>
    </row>
  </sheetData>
  <sheetProtection/>
  <mergeCells count="24">
    <mergeCell ref="B1:L1"/>
    <mergeCell ref="B4:D5"/>
    <mergeCell ref="J4:J5"/>
    <mergeCell ref="L4:L5"/>
    <mergeCell ref="C18:D18"/>
    <mergeCell ref="C19:C21"/>
    <mergeCell ref="C22:D22"/>
    <mergeCell ref="C25:D25"/>
    <mergeCell ref="C28:D28"/>
    <mergeCell ref="B33:B34"/>
    <mergeCell ref="B6:B22"/>
    <mergeCell ref="C6:C17"/>
    <mergeCell ref="F42:G42"/>
    <mergeCell ref="B47:D47"/>
    <mergeCell ref="C31:D31"/>
    <mergeCell ref="C48:D48"/>
    <mergeCell ref="B53:D53"/>
    <mergeCell ref="C51:D51"/>
    <mergeCell ref="J42:J43"/>
    <mergeCell ref="L42:L43"/>
    <mergeCell ref="B42:D43"/>
    <mergeCell ref="B44:D44"/>
    <mergeCell ref="C45:D45"/>
    <mergeCell ref="B50:D50"/>
  </mergeCells>
  <printOptions horizontalCentered="1"/>
  <pageMargins left="0.6299212598425197" right="0.6299212598425197" top="0.6299212598425197" bottom="0.629921259842519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hmc</cp:lastModifiedBy>
  <cp:lastPrinted>2017-04-03T01:27:23Z</cp:lastPrinted>
  <dcterms:created xsi:type="dcterms:W3CDTF">2010-01-21T08:58:48Z</dcterms:created>
  <dcterms:modified xsi:type="dcterms:W3CDTF">2017-04-03T04:23:46Z</dcterms:modified>
  <cp:category/>
  <cp:version/>
  <cp:contentType/>
  <cp:contentStatus/>
</cp:coreProperties>
</file>